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755" activeTab="6"/>
  </bookViews>
  <sheets>
    <sheet name="Main Page" sheetId="7" r:id="rId1"/>
    <sheet name="შეჯამება" sheetId="5" state="hidden" r:id="rId2"/>
    <sheet name="Lot 1" sheetId="2" r:id="rId3"/>
    <sheet name="Lot 2" sheetId="3" r:id="rId4"/>
    <sheet name="Lot 3" sheetId="6" r:id="rId5"/>
    <sheet name="Lot 4" sheetId="4" r:id="rId6"/>
    <sheet name="Lot 5" sheetId="8" r:id="rId7"/>
    <sheet name="Lot 6" sheetId="9" r:id="rId8"/>
  </sheets>
  <definedNames>
    <definedName name="_xlnm._FilterDatabase" localSheetId="6" hidden="1">'Lot 5'!$A$1:$E$1</definedName>
    <definedName name="_xlnm._FilterDatabase" localSheetId="7" hidden="1">'Lot 6'!$A$1:$D$1</definedName>
  </definedNames>
  <calcPr calcId="152511"/>
  <pivotCaches>
    <pivotCache cacheId="3" r:id="rId9"/>
    <pivotCache cacheId="4" r:id="rId10"/>
    <pivotCache cacheId="5" r:id="rId11"/>
  </pivotCaches>
</workbook>
</file>

<file path=xl/sharedStrings.xml><?xml version="1.0" encoding="utf-8"?>
<sst xmlns="http://schemas.openxmlformats.org/spreadsheetml/2006/main" count="142" uniqueCount="81">
  <si>
    <t>ლოტი 2</t>
  </si>
  <si>
    <t>ლოტი 3</t>
  </si>
  <si>
    <t>ლოტი 4</t>
  </si>
  <si>
    <t>შპს ლაბ</t>
  </si>
  <si>
    <t>შპს ტოპ სტორ (გიგანტი)</t>
  </si>
  <si>
    <t>შპს ულტრა</t>
  </si>
  <si>
    <t>შპს ალტა</t>
  </si>
  <si>
    <t>შპს ორიენტ ლოჯიკი</t>
  </si>
  <si>
    <t>შპს ენ-ჯი-ეს გრუპი</t>
  </si>
  <si>
    <t>შპს აითი თექ</t>
  </si>
  <si>
    <t>Row Labels</t>
  </si>
  <si>
    <t>Grand Total</t>
  </si>
  <si>
    <t>Sum of ერთ. ფასი USD</t>
  </si>
  <si>
    <t>Sum of ჯამი</t>
  </si>
  <si>
    <t>APC</t>
  </si>
  <si>
    <t>დანართი 1</t>
  </si>
  <si>
    <t>1) სატენდერო წინადადების ფასი უნდა იყოს წარმოდგენილი USD-ში , ერთეულის ფასი უნდა მოიცავდეს როგორც შესყიდვის ობიექტის მიწოდებასთან დაკავშირებულ ყველა ხარჯს თბილისის ფარგლებში, ასევე დ.ღ.გ-ს და საქართველოს კანონმდებლობით გათვალისწინებულ ყველა სხვა გადასახადს.</t>
  </si>
  <si>
    <t>2) გთხოვთ ცალკე მიუთითოთ თანხის გადახდის პირობები და ერთეულის ფასი</t>
  </si>
  <si>
    <t>3) შესყიდული ტექნიკა უნდა ინახებოდეს მომწოდებელი კომპანიის საწყობში და მოწოდება მოხდეს შეკვეთილი რაოდენობის შესაბამისად.</t>
  </si>
  <si>
    <t>Warranty</t>
  </si>
  <si>
    <t>36 Months</t>
  </si>
  <si>
    <t>Memory</t>
  </si>
  <si>
    <t xml:space="preserve">Power Cord </t>
  </si>
  <si>
    <t>European</t>
  </si>
  <si>
    <t>Processor I3</t>
  </si>
  <si>
    <t>Mouse</t>
  </si>
  <si>
    <t>Keyboard</t>
  </si>
  <si>
    <t>Processor I5</t>
  </si>
  <si>
    <t>Processor I7</t>
  </si>
  <si>
    <t>Warranty 36 Months</t>
  </si>
  <si>
    <t>LaserJet Pro M428dw Printer – A4</t>
  </si>
  <si>
    <t>LaserJet Pro M404dw</t>
  </si>
  <si>
    <t>8 GB DDR4-2400 SDRAM (1 x 8 GB)</t>
  </si>
  <si>
    <t>4 GB DDR4 SDRAM (1 x 4 GB)</t>
  </si>
  <si>
    <t>4) ტექნიკის მოწოდება უნდა მოხდეს არაუგვიანეს 2 სამუშაო დღეში ( შეკვეთიდან)</t>
  </si>
  <si>
    <t>ტენდერი: სს „სადაზღვევო კომპანია ალდაგი“-ს საოფისე  ტექნიკის შესყიდვაზე</t>
  </si>
  <si>
    <t>!!! გთხოვთ გაეცანით ქვემოთ მითითებულ მოთხოვნებს</t>
  </si>
  <si>
    <t>5) პრეტენდენტის მიერ წარმოდგენილი პროდუქცია სრულად უნდა აკმაყოფილებდეს ტენდერის პირობებით გათვალისინწბულ ყველა მოთხოვნას. წინააღმდეგ შემთხვევაში სს "სადაზღვევო კომპანია ალდაგი" იტოვებს უფლებას არ მიიღოს შემოთავაზება.</t>
  </si>
  <si>
    <t>7) ტენდერში მონაწილეობის/ წინადადების წარდგენის/ სატენდერო პირობებით გათვალისწინებული ნებისმიერი დოკუმენტის მომზადების/ტენდერთან დაკავშირებული ნებისმიერი ხარჯის გაღება ეკისრება პრეტენდენტს. სს "სადაზღვევო კომპანია ალდაგი" არ არის ვალდებული აანაზღაუროს აღნიშნული ან და მსგავსი ტიპის ხარჯები მიუხედავად ტენდერის შედეგისა.</t>
  </si>
  <si>
    <t>6) პრედენტენტის მიერ წარმოდგენილი  ალტერნატიული (სატენდერო მოთხოვნებისგან განსხვავებული) სატენდერი წინადადება არ მიიღება.</t>
  </si>
  <si>
    <t>9) გადაწყვეტილებას გამარჯვებულად გამოვლენის თაობაზე იღებს სს "სადაზღვევო კომპანია ალდაგი" პრეტენდენტის მიერ წარმოდგენილი ფასის/ კომპანიის გამოცდილების, რეპუტაციის/ წარმოდგენილი საქონლის ან და მომსახურების ხარისხის/ ნებისმიერი სხვა კრიტერიუმის შეჯამების საფუძველზე რომელსაც კომპანია მიიჩნევს საჭიროდ.</t>
  </si>
  <si>
    <t>Product Name</t>
  </si>
  <si>
    <t>Quantity</t>
  </si>
  <si>
    <t>Specifications</t>
  </si>
  <si>
    <t>Product Name (Brand Computer)</t>
  </si>
  <si>
    <t>Dell</t>
  </si>
  <si>
    <t>HP</t>
  </si>
  <si>
    <t>Lenovo</t>
  </si>
  <si>
    <r>
      <t xml:space="preserve">Monitor  </t>
    </r>
    <r>
      <rPr>
        <sz val="10"/>
        <color rgb="FF000000"/>
        <rFont val="Calibri"/>
        <family val="2"/>
        <scheme val="minor"/>
      </rPr>
      <t>21.5 "</t>
    </r>
  </si>
  <si>
    <t>UPS</t>
  </si>
  <si>
    <t>Brand:</t>
  </si>
  <si>
    <t>Brand,Model</t>
  </si>
  <si>
    <t>Black Optical USB Mouse</t>
  </si>
  <si>
    <t xml:space="preserve">Black USB Keyboard </t>
  </si>
  <si>
    <t>Philips</t>
  </si>
  <si>
    <t>8) ტენდერში მონაწილე კომპანიამ აუცილებლად უნდა წარმოადგინოს MAF (Manufacturer Authorization Form) აუტორიზაციის ფორმა</t>
  </si>
  <si>
    <t>printer 3in1</t>
  </si>
  <si>
    <t xml:space="preserve">printer </t>
  </si>
  <si>
    <t>HP 59A Black LaserJet Toner Cartridge (3,000 pages) CF259A</t>
  </si>
  <si>
    <t>HP 59X Black LaserJet Toner Cartridge (10,000 pages) CF259X</t>
  </si>
  <si>
    <t>Replacement Cartrige</t>
  </si>
  <si>
    <r>
      <t xml:space="preserve">Monitor  </t>
    </r>
    <r>
      <rPr>
        <sz val="10"/>
        <color theme="1"/>
        <rFont val="Calibri"/>
        <family val="2"/>
        <scheme val="minor"/>
      </rPr>
      <t>24 "</t>
    </r>
  </si>
  <si>
    <t>Processor least Intel Core i3 10th | Smart Cache (4-Core, 6MB Cache, up to 4.3GHz with Intel Turbo Boost Technology,
Memory At least 4 GB (1 x 4 GB) DDR4 2666MHZ UDIMM Non-ECC,Internal M.2 storage  At least M.2 128GB PCIe NVMe SSD, Internal storage At least Additional 3.5 inch 500gb 7200rpm Hard Disk Drive, Graphics card Integrated, ports  At least VGA |HDMI|USB 3.0 |LAN Port 1 RJ-45|Front: 2 USB 3.0; 1 headphone; 1 microphone or combo , Power Cord  European  ,Optical USB Mouse, USB Keyboard , ENERGY STAR , Qualified, Operating system, FreeDos, Warranty  36 Months</t>
  </si>
  <si>
    <t>At least 4 GB (1 x 4 GB) DDR4 2666MHZ UDIMM Non-ECC</t>
  </si>
  <si>
    <t>Processor At least Intel Core i5 10th |Smart Cache (6-Core, 12MB Cache, up to 4.30GHz with Intel Turbo Boost Technology,  Memory At least 8 GB DDR4 2666MHz UDIMM Non-ECC,  At least 8 GB DDR4 2666MHz UDIMM Non-ECC,  Internal M.2 storage  At least 256 GB M.2 PCI NVMe SSD  Internal storage At least  Additional 3.5 inch 500gb 7200rpm Hard Disk Drive ,  Graphics card Integrated, ports  VGA |HDMI|USB 3.0 |LAN Port 1 RJ-45 |Front: 2 USB 3.0; 1 headphone; 1 microphone or combo ,Power Cord  European,Optical USB Mouse, USB Keyboard , ENERGY STAR  Qualified,Operating system  FreeDos, Warranty  36 Months</t>
  </si>
  <si>
    <t>At least 8 GB DDR4 2666MHz UDIMM Non-ECC</t>
  </si>
  <si>
    <t xml:space="preserve"> USB Keyboard </t>
  </si>
  <si>
    <t xml:space="preserve">At least 16 GB DDR4 2666MHz UDIMM Non-ECC </t>
  </si>
  <si>
    <t>At least Intel Core i7 10th (8-Core, 16MB Cache, up to 4.8GHz with Intel(R) Turbo Boost Technology),Memory At least 16 GB DDR4 2666MHz UDIMM Non-ECC ,Internal M.2 storage At least 256GB M.2 PCI NVMe SSD,Internal storage At least  Additional 3.5 inch 1TB 7200rpm Hard Disk Drive,Graphics card At least RTX2060, ports USB 3.0; USB 3.1 Type-C| 1 RJ-45 | Front: 2 USB 3.0; 1 headphone; 1 microphone or combo,Power Cord European, Optical USB Mouse  USB Keyboard, ENERGY STAR, Qualified ,Operating system  FreeDos,Warranty  36 Months</t>
  </si>
  <si>
    <t xml:space="preserve">21.5/24  Optimal resolution, 1920 x 1080 at 60 Hz or  up ,Contrast Ratio,Contrast Ratio 10 000 000:1; (dynamic) Response Time 5 MS, Ports &amp; Connectors: 1 x HDMI (ver 1.4) 1 x VGA Panel Type: TN/IPS/VA ,Included 1 x HDMI Cable
1 x VGA CableDrivers and documentation media
Quick setup guide Safety Information,Warranty:  36 Months
</t>
  </si>
  <si>
    <t>21.5/24  Optimal resolution, 1920 x 1080 at 60 Hz or  up ,Contrast Ratio,Contrast Ratio 10 000 000:1; (dynamic) Response Time 5 MS, Ports &amp; Connectors: 1 x HDMI (ver 1.4) 1 x VGA Panel Type: TN/IPS/VA ,Included 1 x HDMI Cable
1 x VGA CableDrivers and documentation media
Quick setup guide Safety Information,Warranty:  36 Months</t>
  </si>
  <si>
    <t>Brand APC , output power 360W / 650VA , Maximum Set Power (W):  360W / 650VA ,Rated out put voltage: 230V  Full load efficiency: 0.962 ,Output Frequency:  50/60 Hz +/- 1 Hz Topology  Standby mode  Output connectors:  1) Schuko CEE 7 (Surge Protection), (3) Schuko CEE 7 (Battery Backup)   Outlet Type   C13  , Rated input voltage:  230V    Input voltage range for mains operation: 180-266V ;  Battery Type  Maintenance-free sealed lead-acid battery with a thickened electrolyte: leakage protection , 8 ocloc’k   Net weight:   Up to 5.8 ,Warranty:  Warranty: 36 months</t>
  </si>
  <si>
    <t>HP LaserJet Pro M428dw Printer – A4 ,Functions Print, Copy, Scan, Duplex,ADF Print/Copy ,Speed  38ppmPrint resolution black (fine lines) Fine Lines (1200 x 1200 dpi)  , Print quality black (normal)  Normal (native 600 x 600 dpi, enhanced upPrint Resolution Technologies HP FastRes 1200, HP ProRes1200, Economodeto 4800 Up to 80,000 pages x 600 dpi)   Scanner type  Flatbed, 1200 dpi, 24-bit, Scan Speed (Black/Color)29ppm/20ppm,  PC/USB/Network/E-mail/Cloud USB 2.0, Gigabit Ethernet, Wireless Dual-Band, Bluetooth, Wi-Fi Direct, USB Ho st, USB 2.0, Gigabit Ethernet, Wireless Dual-Band, Bluetooth, Wi-Fi Direct, USB Host, Laser ,Recommended monthly page volume 750 to 4,000, Maximum print area  207.4 x 347.1mm Bottom margin (A4)  5 mm  ,Left margin (A4)  4 mm  Right margin (A4) 4 mm, Top margin (A4) 5 mm</t>
  </si>
  <si>
    <t xml:space="preserve"> HP LaserJet Pro M404dw  Functions Print, Copy, Scan, Email  Print/Copy Speed:  38ppm, Print quality black (best)  Fine Lines (1200 x 1200 dpi) Print resolution black (fine lines) Fine Lines (1200 x 1200 dpi) Print quality black (normal)  Normal (native 600 x 600 dpi, enhanced up to 4800 x 600 dpi),Print Resolution Technologies HP FastRes 1200, HP ProRes1200, Economode Up to 80,000 pages,Flatbed,1200 dpi, 24-bit, Scan Speed (Black/Color)29ppm/20ppm PC/USB/Network/E-mail/Cloud,USB 2.0, Gigabit Ethernet, Wireless Dual-Band, Bluetooth, Wi-Fi Direct, USB Host,  HP 59A Black LaserJet Toner Cartridge (3,000 pages) CF259A
HP 59X Black LaserJet Toner Cartridge (10,000 pages) CF259X Laser, Maximum print area  207.4 x 347.1mm Left margin (A4)  4 mm
Right margin (A4) 4 mm Top margin (A4) 5 mm
</t>
  </si>
  <si>
    <t>Replacement cartridg</t>
  </si>
  <si>
    <t>Intel® Core™ i5;  6 MB cache, 4 cores; Turbo Boost  Technology; up to 3.60 GHz base frequency ,10th Generation Intel® Core™ i5 processor,Memory 8 GB DDR4-2666 SDRAM ,Memory 8 GB DDR4-2666 SDRAM ,Memory slots 2 SODIMM,Hard drive description 256 GB PCI SSD, Display 39.62 cm(15.6) diagonal FHD, Network interface Integrated 10/100/1000 GbE NIC,Wireless 802.11ac (2x2) Wi-Fi® and Bluetooth® 4.2 Combo , Weight No more than 1.8 kg, Warranty 3 years standard parts; 3 year limited warranty on primary battery, Camera HD Camera, Ports 2 USB 3.2 Gen 1; 1 HDMI; 1 RJ-45; 1 headphone/microphone combo; 1 USB-C® 3.2 Gen1 port, Security:  At least TPM 2.0</t>
  </si>
  <si>
    <t>Processor Name At least Intel® Core™ i3;  4 MB cache, 2 cores; up to 3.40Ghz  Processor family 10th Generation Intel® Core™ i3 processor or better ,Weigh,t No more than 1.8 kg, Warranty 3 years standard parts; 3 years limited warranty on primary battery,Camera HD Camera,Ports 2 USB 3.2 Gen 1; 1 HDMI; 1 RJ-45; 1 headphone/microphone combo; 1 USB-C® 3.2 Gen1 port,Security:  At least TPM 2.0</t>
  </si>
  <si>
    <t>Grandstream</t>
  </si>
  <si>
    <t>GXP-1625</t>
  </si>
  <si>
    <t>notebook I5</t>
  </si>
  <si>
    <t>notebook I3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</si>
</sst>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sz val="10"/>
      <color rgb="FF000000"/>
      <name val="Sylfaen"/>
      <family val="1"/>
    </font>
    <font>
      <b/>
      <sz val="10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92D050"/>
      </left>
      <right style="medium">
        <color rgb="FF92D050"/>
      </right>
      <top style="medium">
        <color rgb="FF92D050"/>
      </top>
      <bottom style="medium">
        <color rgb="FF92D050"/>
      </bottom>
      <diagonal/>
    </border>
    <border>
      <left style="medium">
        <color rgb="FF92D050"/>
      </left>
      <right style="medium">
        <color rgb="FF92D050"/>
      </right>
      <top/>
      <bottom style="medium">
        <color rgb="FF92D050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164" fontId="0" fillId="0" borderId="0" xfId="0" applyNumberFormat="1"/>
    <xf numFmtId="164" fontId="0" fillId="3" borderId="0" xfId="0" applyNumberFormat="1" applyFill="1"/>
    <xf numFmtId="0" fontId="0" fillId="4" borderId="0" xfId="0" applyFill="1"/>
    <xf numFmtId="43" fontId="0" fillId="0" borderId="0" xfId="1" applyFont="1"/>
    <xf numFmtId="0" fontId="0" fillId="0" borderId="0" xfId="0" applyAlignment="1"/>
    <xf numFmtId="0" fontId="0" fillId="0" borderId="0" xfId="0" applyAlignment="1">
      <alignment wrapText="1"/>
    </xf>
    <xf numFmtId="0" fontId="4" fillId="0" borderId="6" xfId="0" applyFont="1" applyBorder="1" applyAlignment="1">
      <alignment horizontal="center"/>
    </xf>
    <xf numFmtId="0" fontId="6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top" wrapText="1"/>
    </xf>
    <xf numFmtId="0" fontId="12" fillId="0" borderId="7" xfId="0" applyFont="1" applyBorder="1" applyAlignment="1">
      <alignment horizontal="center"/>
    </xf>
    <xf numFmtId="0" fontId="4" fillId="0" borderId="6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center" wrapText="1"/>
    </xf>
    <xf numFmtId="0" fontId="11" fillId="0" borderId="1" xfId="0" applyFont="1" applyBorder="1"/>
    <xf numFmtId="0" fontId="0" fillId="0" borderId="1" xfId="0" applyBorder="1" applyAlignment="1">
      <alignment horizontal="center"/>
    </xf>
    <xf numFmtId="0" fontId="6" fillId="0" borderId="4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0" fillId="2" borderId="2" xfId="0" applyFill="1" applyBorder="1" applyAlignment="1"/>
    <xf numFmtId="0" fontId="0" fillId="2" borderId="3" xfId="0" applyFill="1" applyBorder="1" applyAlignment="1"/>
    <xf numFmtId="0" fontId="3" fillId="2" borderId="3" xfId="0" applyFont="1" applyFill="1" applyBorder="1" applyAlignment="1"/>
    <xf numFmtId="0" fontId="6" fillId="0" borderId="5" xfId="0" applyFont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/>
    </xf>
    <xf numFmtId="0" fontId="7" fillId="0" borderId="5" xfId="0" applyFont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/>
    </xf>
    <xf numFmtId="0" fontId="0" fillId="4" borderId="0" xfId="0" applyFill="1" applyAlignment="1">
      <alignment wrapText="1"/>
    </xf>
    <xf numFmtId="0" fontId="5" fillId="0" borderId="1" xfId="0" applyFont="1" applyBorder="1" applyAlignment="1">
      <alignment vertical="center" wrapText="1"/>
    </xf>
    <xf numFmtId="0" fontId="6" fillId="2" borderId="2" xfId="0" applyFont="1" applyFill="1" applyBorder="1"/>
    <xf numFmtId="0" fontId="6" fillId="2" borderId="3" xfId="0" applyFont="1" applyFill="1" applyBorder="1"/>
    <xf numFmtId="0" fontId="5" fillId="2" borderId="0" xfId="0" applyFont="1" applyFill="1"/>
    <xf numFmtId="0" fontId="5" fillId="2" borderId="3" xfId="0" applyFont="1" applyFill="1" applyBorder="1"/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 wrapText="1"/>
    </xf>
    <xf numFmtId="0" fontId="0" fillId="4" borderId="0" xfId="0" applyFill="1" applyBorder="1"/>
    <xf numFmtId="0" fontId="13" fillId="0" borderId="1" xfId="0" applyFont="1" applyBorder="1"/>
    <xf numFmtId="0" fontId="6" fillId="0" borderId="1" xfId="0" applyFont="1" applyBorder="1" applyAlignment="1">
      <alignment horizontal="center"/>
    </xf>
    <xf numFmtId="0" fontId="6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6" fillId="0" borderId="0" xfId="0" applyFont="1"/>
    <xf numFmtId="0" fontId="6" fillId="2" borderId="2" xfId="0" applyFont="1" applyFill="1" applyBorder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</cellXfs>
  <cellStyles count="2">
    <cellStyle name="Comma" xfId="1" builtinId="3"/>
    <cellStyle name="Normal" xfId="0" builtinId="0"/>
  </cellStyles>
  <dxfs count="45">
    <dxf>
      <font>
        <strike val="0"/>
        <outline val="0"/>
        <shadow val="0"/>
        <u val="none"/>
        <vertAlign val="baseline"/>
        <sz val="10"/>
        <name val="Calibri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</font>
      <alignment horizontal="left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</font>
      <alignment horizontal="left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</font>
      <fill>
        <patternFill patternType="solid">
          <fgColor indexed="64"/>
          <bgColor theme="3" tint="0.59999389629810485"/>
        </patternFill>
      </fill>
      <alignment horizontal="left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</dxf>
    <dxf>
      <border>
        <bottom style="thin">
          <color indexed="64"/>
        </bottom>
      </border>
    </dxf>
    <dxf>
      <fill>
        <patternFill patternType="solid">
          <fgColor indexed="64"/>
          <bgColor theme="3" tint="0.5999938962981048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0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</font>
      <alignment horizontal="left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</font>
      <fill>
        <patternFill patternType="solid">
          <fgColor indexed="64"/>
          <bgColor theme="3" tint="0.59999389629810485"/>
        </patternFill>
      </fill>
      <alignment horizontal="general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center" textRotation="0" wrapText="0" indent="0" justifyLastLine="0" shrinkToFit="0" readingOrder="0"/>
    </dxf>
    <dxf>
      <border>
        <bottom style="thin">
          <color indexed="64"/>
        </bottom>
      </border>
    </dxf>
    <dxf>
      <fill>
        <patternFill patternType="solid">
          <fgColor indexed="64"/>
          <bgColor theme="3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_(* #,##0_);_(* \(#,##0\);_(* &quot;-&quot;??_);_(@_)"/>
    </dxf>
    <dxf>
      <numFmt numFmtId="164" formatCode="_(* #,##0_);_(* \(#,##0\);_(* &quot;-&quot;??_);_(@_)"/>
    </dxf>
    <dxf>
      <fill>
        <patternFill patternType="solid">
          <bgColor rgb="FF92D050"/>
        </patternFill>
      </fill>
    </dxf>
    <dxf>
      <numFmt numFmtId="164" formatCode="_(* #,##0_);_(* \(#,##0\);_(* &quot;-&quot;??_);_(@_)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3.xml"/><Relationship Id="rId5" Type="http://schemas.openxmlformats.org/officeDocument/2006/relationships/worksheet" Target="worksheets/sheet5.xml"/><Relationship Id="rId10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sharednh\Shared\Procurement\Tenders\2018\PTI\&#4322;&#4308;&#4325;&#4316;&#4312;&#4313;&#4312;&#4321;%20&#4328;&#4308;&#4321;&#4327;&#4312;&#4307;&#4309;&#4304;\Price%20Quotation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sharednh\Shared\Procurement\Tenders\2018\PTI\&#4322;&#4308;&#4325;&#4316;&#4312;&#4313;&#4312;&#4321;%20&#4328;&#4308;&#4321;&#4327;&#4312;&#4307;&#4309;&#4304;\Price%20Quotation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sharednh\Shared\Procurement\Tenders\2018\PTI\&#4322;&#4308;&#4325;&#4316;&#4312;&#4313;&#4312;&#4321;%20&#4328;&#4308;&#4321;&#4327;&#4312;&#4307;&#4309;&#4304;\Price%20Quotation.xlsx" TargetMode="External"/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3391.430725694445" createdVersion="5" refreshedVersion="5" minRefreshableVersion="3" recordCount="6">
  <cacheSource type="worksheet">
    <worksheetSource name="Table2" r:id="rId2"/>
  </cacheSource>
  <cacheFields count="10">
    <cacheField name="ლოტი" numFmtId="0">
      <sharedItems count="1">
        <s v="ლოტი 2"/>
      </sharedItems>
    </cacheField>
    <cacheField name="კომპანიის დასახელება" numFmtId="0">
      <sharedItems count="6">
        <s v="შპს ალტა"/>
        <s v="შპს აითი თექ"/>
        <s v="შპს ლაბ"/>
        <s v="შპს ორიენტ ლოჯიკი"/>
        <s v="შპს ტოპ სტორ (გიგანტი)"/>
        <s v="შპს ულტრა"/>
      </sharedItems>
    </cacheField>
    <cacheField name="რაოდენობა" numFmtId="0">
      <sharedItems containsSemiMixedTypes="0" containsString="0" containsNumber="1" containsInteger="1" minValue="51" maxValue="51"/>
    </cacheField>
    <cacheField name="ერთ. ფასი USD" numFmtId="164">
      <sharedItems containsSemiMixedTypes="0" containsString="0" containsNumber="1" minValue="258" maxValue="327"/>
    </cacheField>
    <cacheField name="ჯამი" numFmtId="164">
      <sharedItems containsSemiMixedTypes="0" containsString="0" containsNumber="1" minValue="13158" maxValue="16677"/>
    </cacheField>
    <cacheField name="სპეციფიკაციები" numFmtId="0">
      <sharedItems/>
    </cacheField>
    <cacheField name="გარანტია  (თვე)" numFmtId="0">
      <sharedItems containsSemiMixedTypes="0" containsString="0" containsNumber="1" containsInteger="1" minValue="12" maxValue="36"/>
    </cacheField>
    <cacheField name="მოწოდების ვადა (სამუშაო დღე)" numFmtId="0">
      <sharedItems/>
    </cacheField>
    <cacheField name="ბრენდი" numFmtId="0">
      <sharedItems/>
    </cacheField>
    <cacheField name="Comment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Author" refreshedDate="43391.430751504631" createdVersion="5" refreshedVersion="5" minRefreshableVersion="3" recordCount="7">
  <cacheSource type="worksheet">
    <worksheetSource name="Table4" r:id="rId2"/>
  </cacheSource>
  <cacheFields count="11">
    <cacheField name="ლოტი" numFmtId="0">
      <sharedItems count="1">
        <s v="ლოტი 3"/>
      </sharedItems>
    </cacheField>
    <cacheField name="კომპანიის დასახელება" numFmtId="0">
      <sharedItems count="6">
        <s v="შპს აითი თექ"/>
        <s v="შპს ლაბ"/>
        <s v="შპს ალტა"/>
        <s v="შპს ორიენტ ლოჯიკი"/>
        <s v="შპს ტოპ სტორ (გიგანტი)"/>
        <s v="შპს ულტრა"/>
      </sharedItems>
    </cacheField>
    <cacheField name="რაოდენობა" numFmtId="0">
      <sharedItems containsSemiMixedTypes="0" containsString="0" containsNumber="1" containsInteger="1" minValue="51" maxValue="51"/>
    </cacheField>
    <cacheField name="ერთ. ფასი USD" numFmtId="0">
      <sharedItems containsSemiMixedTypes="0" containsString="0" containsNumber="1" minValue="91" maxValue="157"/>
    </cacheField>
    <cacheField name="ჯამი" numFmtId="0">
      <sharedItems containsSemiMixedTypes="0" containsString="0" containsNumber="1" minValue="4641" maxValue="8007"/>
    </cacheField>
    <cacheField name="სპეციფიკაციები" numFmtId="0">
      <sharedItems/>
    </cacheField>
    <cacheField name="გარანტია  (თვე)" numFmtId="0">
      <sharedItems containsSemiMixedTypes="0" containsString="0" containsNumber="1" containsInteger="1" minValue="12" maxValue="36"/>
    </cacheField>
    <cacheField name="მოწოდების ვადა (სამუშაო დღე)" numFmtId="0">
      <sharedItems/>
    </cacheField>
    <cacheField name="ბრენდი" numFmtId="0">
      <sharedItems/>
    </cacheField>
    <cacheField name="Comment" numFmtId="0">
      <sharedItems/>
    </cacheField>
    <cacheField name="Comment BEKA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Author" refreshedDate="43391.430787500001" createdVersion="5" refreshedVersion="5" minRefreshableVersion="3" recordCount="5">
  <cacheSource type="worksheet">
    <worksheetSource name="Table3" r:id="rId2"/>
  </cacheSource>
  <cacheFields count="14">
    <cacheField name="ლოტი" numFmtId="0">
      <sharedItems count="1">
        <s v="ლოტი 4"/>
      </sharedItems>
    </cacheField>
    <cacheField name="კომპანიის დასახელება" numFmtId="0">
      <sharedItems count="4">
        <s v="შპს აითი თექ"/>
        <s v="შპს ალტა"/>
        <s v="შპს ენ-ჯი-ეს გრუპი"/>
        <s v="შპს ლაბ"/>
      </sharedItems>
    </cacheField>
    <cacheField name="რაოდენობა" numFmtId="0">
      <sharedItems containsSemiMixedTypes="0" containsString="0" containsNumber="1" containsInteger="1" minValue="107" maxValue="107"/>
    </cacheField>
    <cacheField name="ერთ. ფასი USD" numFmtId="0">
      <sharedItems containsSemiMixedTypes="0" containsString="0" containsNumber="1" containsInteger="1" minValue="145" maxValue="261"/>
    </cacheField>
    <cacheField name="ჯამი" numFmtId="0">
      <sharedItems containsSemiMixedTypes="0" containsString="0" containsNumber="1" containsInteger="1" minValue="15515" maxValue="27927"/>
    </cacheField>
    <cacheField name="სპეციფიკაციები" numFmtId="0">
      <sharedItems/>
    </cacheField>
    <cacheField name="გარანტია  (თვე)" numFmtId="0">
      <sharedItems containsSemiMixedTypes="0" containsString="0" containsNumber="1" containsInteger="1" minValue="12" maxValue="24"/>
    </cacheField>
    <cacheField name="მოწოდების ვადა (სამუშაო დღე)" numFmtId="0">
      <sharedItems/>
    </cacheField>
    <cacheField name="ბრენდი" numFmtId="0">
      <sharedItems/>
    </cacheField>
    <cacheField name="მოდელი" numFmtId="0">
      <sharedItems/>
    </cacheField>
    <cacheField name="Storage" numFmtId="0">
      <sharedItems/>
    </cacheField>
    <cacheField name="RAM" numFmtId="0">
      <sharedItems/>
    </cacheField>
    <cacheField name="Display" numFmtId="0">
      <sharedItems containsMixedTypes="1" containsNumber="1" minValue="10.1" maxValue="10.1"/>
    </cacheField>
    <cacheField name="Comment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">
  <r>
    <x v="0"/>
    <x v="0"/>
    <n v="51"/>
    <n v="258"/>
    <n v="13158"/>
    <s v="Viewsonic TD2220-2"/>
    <n v="36"/>
    <s v="20-45 დღე"/>
    <s v="Viewsonic"/>
    <s v="LINK"/>
  </r>
  <r>
    <x v="0"/>
    <x v="1"/>
    <n v="51"/>
    <n v="280"/>
    <n v="14280"/>
    <s v="Acer, model:UT220HQL Part number:UM.WW0EE.001"/>
    <n v="12"/>
    <s v="21-42 დღე"/>
    <s v="Acer"/>
    <s v="LINK"/>
  </r>
  <r>
    <x v="0"/>
    <x v="2"/>
    <n v="51"/>
    <n v="288"/>
    <n v="14688"/>
    <s v="Lenovo ThinkCentre Tiny-in-One (TIO) 22 Gen3"/>
    <n v="36"/>
    <s v="35 დღე"/>
    <s v="Lenovo"/>
    <s v="LINK"/>
  </r>
  <r>
    <x v="0"/>
    <x v="3"/>
    <n v="51"/>
    <n v="299"/>
    <n v="15249"/>
    <s v="Acer UT220HQLbmjz UM.WWoEE.001"/>
    <n v="24"/>
    <s v="30 დღე"/>
    <s v="Acer"/>
    <s v="LINK"/>
  </r>
  <r>
    <x v="0"/>
    <x v="4"/>
    <n v="51"/>
    <n v="319.2"/>
    <n v="16279.199999999999"/>
    <s v="(W2Z50AA) HP EliteDisplay E230t 23-inch Touch Monitor"/>
    <n v="12"/>
    <s v="27 დღე "/>
    <s v="HP"/>
    <s v="LINK"/>
  </r>
  <r>
    <x v="0"/>
    <x v="5"/>
    <n v="51"/>
    <n v="327"/>
    <n v="16677"/>
    <s v="Part Number: W2Z50AA HP EliteDisplay E230t 23-in TouchMNT"/>
    <n v="36"/>
    <s v="40-45 დღე"/>
    <s v="HP"/>
    <s v="LINK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7">
  <r>
    <x v="0"/>
    <x v="0"/>
    <n v="51"/>
    <n v="91"/>
    <n v="4641"/>
    <s v="Acer model name: K222HQL, part number: UM.WW3EE.001"/>
    <n v="36"/>
    <s v="5 დღე"/>
    <s v="Acer"/>
    <s v="LINK"/>
    <m/>
  </r>
  <r>
    <x v="0"/>
    <x v="1"/>
    <n v="51"/>
    <n v="99"/>
    <n v="5049"/>
    <s v="Lenovo ThinkVision LI2215s (65CCAAC6EU) 21.5 &quot;, FHD, 1920 x1080 pixels, 5 ms, 200 cd/m², Black"/>
    <n v="36"/>
    <s v="2 დღე"/>
    <s v="Lenovo"/>
    <s v="LINK"/>
    <s v="ბექას ვარიანტი არის ეს"/>
  </r>
  <r>
    <x v="0"/>
    <x v="2"/>
    <n v="51"/>
    <n v="103"/>
    <n v="5253"/>
    <s v="Viewsonic VA2261-6"/>
    <n v="24"/>
    <s v="20-45 დღე"/>
    <s v="Viewsonic"/>
    <s v="LINK"/>
    <m/>
  </r>
  <r>
    <x v="0"/>
    <x v="3"/>
    <n v="51"/>
    <n v="109"/>
    <n v="5559"/>
    <s v="Dell E2216H"/>
    <n v="36"/>
    <s v="30 დღე"/>
    <s v="Acer"/>
    <s v="LINK"/>
    <m/>
  </r>
  <r>
    <x v="0"/>
    <x v="4"/>
    <n v="51"/>
    <n v="115.4"/>
    <n v="5885.4000000000005"/>
    <s v="(3WP71AS) HP N223 21.5-inch Monitor"/>
    <n v="12"/>
    <s v="27 დღე "/>
    <s v="HP"/>
    <s v="LINK"/>
    <m/>
  </r>
  <r>
    <x v="0"/>
    <x v="2"/>
    <n v="51"/>
    <n v="126"/>
    <n v="6426"/>
    <s v="Samsung 24&quot; LED 2MS (1920x1080) 250 CD/M2.  1000:1 (LS24D300HSI/RU)"/>
    <n v="24"/>
    <s v="20-30 დღე"/>
    <s v="Samsung"/>
    <s v="LINK"/>
    <m/>
  </r>
  <r>
    <x v="0"/>
    <x v="5"/>
    <n v="51"/>
    <n v="157"/>
    <n v="8007"/>
    <s v="Part Number: 3ML20AA HP N220 21.5-inch Monitor"/>
    <n v="36"/>
    <s v="40-45 დღე"/>
    <s v="HP"/>
    <s v="LINK"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5">
  <r>
    <x v="0"/>
    <x v="0"/>
    <n v="107"/>
    <n v="145"/>
    <n v="15515"/>
    <s v="Acer Iconia one 10 B3-A40 Asgard 10.1&quot; Part number: NT.LDNEE.012"/>
    <n v="12"/>
    <s v="5 დღე"/>
    <s v="Acer"/>
    <s v="Iconia one 10 B3-A40"/>
    <s v="16GB"/>
    <s v="2GB"/>
    <n v="10.1"/>
    <s v="LINK"/>
  </r>
  <r>
    <x v="0"/>
    <x v="1"/>
    <n v="107"/>
    <n v="152"/>
    <n v="16264"/>
    <s v="Lenovo TAB 7304X 7&quot;"/>
    <n v="12"/>
    <s v="ადგილზე"/>
    <s v="Lenovo"/>
    <s v="Lenovo TAB 7304X 7&quot;"/>
    <s v="16GB"/>
    <s v="2GB"/>
    <s v="8&quot;"/>
    <s v="LINK"/>
  </r>
  <r>
    <x v="0"/>
    <x v="2"/>
    <n v="107"/>
    <n v="179"/>
    <n v="19153"/>
    <s v="Acer_x000a_Iconia One 10"/>
    <n v="12"/>
    <s v="25 დღე"/>
    <s v="Acer"/>
    <s v="Iconia one 10 B3-A40"/>
    <s v="16GB"/>
    <s v="2GB"/>
    <n v="10.1"/>
    <s v="LINK"/>
  </r>
  <r>
    <x v="0"/>
    <x v="3"/>
    <n v="107"/>
    <n v="240"/>
    <n v="25680"/>
    <s v="Lenovo IdeaTab TYT3-850F 8 &quot;, Black, IPS, 1280 x 800 pixels, Qualcomm, APQ8009/MSM8909, 2 GB, LPDDR3, 16 GB, Bluetooth, 4.0, Android, 5.1, 8M AF Rotatable camera"/>
    <n v="24"/>
    <s v="45 დღე"/>
    <s v="Lenovo"/>
    <s v="Lenovo IdeaTab TYT3-850F"/>
    <s v="16GB"/>
    <s v="2GB"/>
    <s v="8&quot;"/>
    <s v="LINK"/>
  </r>
  <r>
    <x v="0"/>
    <x v="1"/>
    <n v="107"/>
    <n v="261"/>
    <n v="27927"/>
    <s v="Samsung Tab A T385 8&quot; HD-Quad Core 1.4 ghz, 2GB, 16GB, Wi Fi +4G, Black"/>
    <n v="12"/>
    <s v="20-45 დღე"/>
    <s v="Samsung"/>
    <s v="Samsung Tab A T385"/>
    <s v="16GB"/>
    <s v="2GB"/>
    <s v="8&quot;"/>
    <s v="LINK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24:C32" firstHeaderRow="0" firstDataRow="1" firstDataCol="1"/>
  <pivotFields count="11">
    <pivotField axis="axisRow" showAll="0">
      <items count="2">
        <item x="0"/>
        <item t="default"/>
      </items>
    </pivotField>
    <pivotField axis="axisRow" showAll="0" sortType="ascending">
      <items count="7">
        <item x="0"/>
        <item x="2"/>
        <item x="1"/>
        <item x="3"/>
        <item x="4"/>
        <item x="5"/>
        <item t="default"/>
      </items>
      <autoSortScope>
        <pivotArea dataOnly="0" outline="0" fieldPosition="0">
          <references count="1">
            <reference field="4294967294" count="1" selected="0">
              <x v="1"/>
            </reference>
          </references>
        </pivotArea>
      </autoSortScope>
    </pivotField>
    <pivotField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 defaultSubtotal="0"/>
  </pivotFields>
  <rowFields count="2">
    <field x="0"/>
    <field x="1"/>
  </rowFields>
  <rowItems count="8">
    <i>
      <x/>
    </i>
    <i r="1">
      <x/>
    </i>
    <i r="1">
      <x v="2"/>
    </i>
    <i r="1">
      <x v="3"/>
    </i>
    <i r="1">
      <x v="4"/>
    </i>
    <i r="1">
      <x v="5"/>
    </i>
    <i r="1">
      <x v="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ერთ. ფასი USD" fld="3" baseField="0" baseItem="0"/>
    <dataField name="Sum of ჯამი" fld="4" baseField="0" baseItem="0"/>
  </dataFields>
  <formats count="1">
    <format dxfId="41">
      <pivotArea outline="0" collapsedLevelsAreSubtotals="1" fieldPosition="0"/>
    </format>
  </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13:B21" firstHeaderRow="1" firstDataRow="1" firstDataCol="1"/>
  <pivotFields count="10">
    <pivotField axis="axisRow" showAll="0">
      <items count="2">
        <item x="0"/>
        <item t="default"/>
      </items>
    </pivotField>
    <pivotField axis="axisRow" showAll="0" sortType="ascending">
      <items count="7">
        <item x="1"/>
        <item x="0"/>
        <item x="2"/>
        <item x="3"/>
        <item x="4"/>
        <item x="5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numFmtId="164" showAll="0"/>
    <pivotField dataField="1" numFmtId="164" showAll="0"/>
    <pivotField showAll="0"/>
    <pivotField showAll="0"/>
    <pivotField showAll="0"/>
    <pivotField showAll="0"/>
    <pivotField showAll="0"/>
  </pivotFields>
  <rowFields count="2">
    <field x="0"/>
    <field x="1"/>
  </rowFields>
  <rowItems count="8">
    <i>
      <x/>
    </i>
    <i r="1">
      <x v="1"/>
    </i>
    <i r="1">
      <x/>
    </i>
    <i r="1">
      <x v="2"/>
    </i>
    <i r="1">
      <x v="3"/>
    </i>
    <i r="1">
      <x v="4"/>
    </i>
    <i r="1">
      <x v="5"/>
    </i>
    <i t="grand">
      <x/>
    </i>
  </rowItems>
  <colItems count="1">
    <i/>
  </colItems>
  <dataFields count="1">
    <dataField name="Sum of ჯამი" fld="4" baseField="0" baseItem="0"/>
  </dataFields>
  <formats count="1">
    <format dxfId="42">
      <pivotArea outline="0" collapsedLevelsAreSubtotals="1" fieldPosition="0"/>
    </format>
  </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5:C41" firstHeaderRow="0" firstDataRow="1" firstDataCol="1"/>
  <pivotFields count="14">
    <pivotField axis="axisRow" showAll="0">
      <items count="2">
        <item x="0"/>
        <item t="default"/>
      </items>
    </pivotField>
    <pivotField axis="axisRow" showAll="0" sortType="ascending">
      <items count="5">
        <item x="0"/>
        <item x="1"/>
        <item x="2"/>
        <item x="3"/>
        <item t="default"/>
      </items>
      <autoSortScope>
        <pivotArea dataOnly="0" outline="0" fieldPosition="0">
          <references count="1">
            <reference field="4294967294" count="1" selected="0">
              <x v="1"/>
            </reference>
          </references>
        </pivotArea>
      </autoSortScope>
    </pivotField>
    <pivotField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2">
    <field x="0"/>
    <field x="1"/>
  </rowFields>
  <rowItems count="6">
    <i>
      <x/>
    </i>
    <i r="1">
      <x/>
    </i>
    <i r="1">
      <x v="2"/>
    </i>
    <i r="1">
      <x v="3"/>
    </i>
    <i r="1">
      <x v="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ერთ. ფასი USD" fld="3" baseField="0" baseItem="0"/>
    <dataField name="Sum of ჯამი" fld="4" baseField="0" baseItem="0"/>
  </dataFields>
  <formats count="2">
    <format dxfId="44">
      <pivotArea outline="0" collapsedLevelsAreSubtotals="1" fieldPosition="0"/>
    </format>
    <format dxfId="43">
      <pivotArea collapsedLevelsAreSubtotals="1" fieldPosition="0">
        <references count="3">
          <reference field="4294967294" count="1" selected="0">
            <x v="1"/>
          </reference>
          <reference field="0" count="0" selected="0"/>
          <reference field="1" count="1">
            <x v="0"/>
          </reference>
        </references>
      </pivotArea>
    </format>
  </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5" name="Table36" displayName="Table36" ref="A1:H4" totalsRowShown="0" headerRowDxfId="40" dataDxfId="38" headerRowBorderDxfId="39" tableBorderDxfId="37" totalsRowBorderDxfId="36">
  <autoFilter ref="A1:H4"/>
  <tableColumns count="8">
    <tableColumn id="1" name="Product Name (Brand Computer)" dataDxfId="35"/>
    <tableColumn id="3" name="Quantity" dataDxfId="34"/>
    <tableColumn id="6" name="Specifications" dataDxfId="33"/>
    <tableColumn id="7" name="Power Cord " dataDxfId="32"/>
    <tableColumn id="8" name="Memory" dataDxfId="31"/>
    <tableColumn id="10" name="Mouse" dataDxfId="30"/>
    <tableColumn id="2" name="Keyboard" dataDxfId="29"/>
    <tableColumn id="4" name="Warranty" dataDxfId="28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:D3" totalsRowShown="0" headerRowDxfId="27" dataDxfId="25" headerRowBorderDxfId="26" tableBorderDxfId="24" totalsRowBorderDxfId="23">
  <autoFilter ref="A1:D3"/>
  <tableColumns count="4">
    <tableColumn id="1" name="Product Name" dataDxfId="22"/>
    <tableColumn id="3" name="Quantity" dataDxfId="21"/>
    <tableColumn id="6" name="Specifications" dataDxfId="20"/>
    <tableColumn id="7" name="Warranty" dataDxfId="19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4" name="Table4" displayName="Table4" ref="A1:D2" totalsRowShown="0" headerRowDxfId="18" dataDxfId="16" headerRowBorderDxfId="17" tableBorderDxfId="15" totalsRowBorderDxfId="14">
  <autoFilter ref="A1:D2"/>
  <tableColumns count="4">
    <tableColumn id="1" name="Product Name" dataDxfId="13"/>
    <tableColumn id="3" name="Quantity" dataDxfId="12"/>
    <tableColumn id="6" name="Specifications" dataDxfId="11"/>
    <tableColumn id="7" name="Warranty" dataDxfId="10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3" name="Table3" displayName="Table3" ref="A1:E5" totalsRowShown="0" headerRowDxfId="9" dataDxfId="7" headerRowBorderDxfId="8" tableBorderDxfId="6" totalsRowBorderDxfId="5">
  <autoFilter ref="A1:E5"/>
  <tableColumns count="5">
    <tableColumn id="1" name="Product Name" dataDxfId="4"/>
    <tableColumn id="2" name="Brand,Model" dataDxfId="3"/>
    <tableColumn id="3" name="Quantity" dataDxfId="2"/>
    <tableColumn id="6" name="Specifications" dataDxfId="1"/>
    <tableColumn id="10" name="Warranty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showGridLines="0" workbookViewId="0">
      <selection activeCell="I11" sqref="I11"/>
    </sheetView>
  </sheetViews>
  <sheetFormatPr defaultRowHeight="15" x14ac:dyDescent="0.25"/>
  <cols>
    <col min="1" max="1" width="89.7109375" customWidth="1"/>
  </cols>
  <sheetData>
    <row r="1" spans="1:1" ht="15.75" thickBot="1" x14ac:dyDescent="0.3">
      <c r="A1" s="10" t="s">
        <v>35</v>
      </c>
    </row>
    <row r="2" spans="1:1" ht="15.75" thickBot="1" x14ac:dyDescent="0.3">
      <c r="A2" s="10" t="s">
        <v>15</v>
      </c>
    </row>
    <row r="3" spans="1:1" ht="15.75" thickBot="1" x14ac:dyDescent="0.3">
      <c r="A3" s="20" t="s">
        <v>36</v>
      </c>
    </row>
    <row r="4" spans="1:1" ht="60.75" thickBot="1" x14ac:dyDescent="0.3">
      <c r="A4" s="19" t="s">
        <v>16</v>
      </c>
    </row>
    <row r="5" spans="1:1" s="9" customFormat="1" ht="15.75" thickBot="1" x14ac:dyDescent="0.3">
      <c r="A5" s="19" t="s">
        <v>17</v>
      </c>
    </row>
    <row r="6" spans="1:1" s="9" customFormat="1" ht="30.75" thickBot="1" x14ac:dyDescent="0.3">
      <c r="A6" s="19" t="s">
        <v>18</v>
      </c>
    </row>
    <row r="7" spans="1:1" s="9" customFormat="1" ht="15.75" thickBot="1" x14ac:dyDescent="0.3">
      <c r="A7" s="19" t="s">
        <v>34</v>
      </c>
    </row>
    <row r="8" spans="1:1" ht="45.75" thickBot="1" x14ac:dyDescent="0.3">
      <c r="A8" s="19" t="s">
        <v>37</v>
      </c>
    </row>
    <row r="9" spans="1:1" ht="30.75" thickBot="1" x14ac:dyDescent="0.3">
      <c r="A9" s="19" t="s">
        <v>39</v>
      </c>
    </row>
    <row r="10" spans="1:1" ht="75.75" thickBot="1" x14ac:dyDescent="0.3">
      <c r="A10" s="19" t="s">
        <v>38</v>
      </c>
    </row>
    <row r="11" spans="1:1" ht="30.75" thickBot="1" x14ac:dyDescent="0.3">
      <c r="A11" s="19" t="s">
        <v>55</v>
      </c>
    </row>
    <row r="12" spans="1:1" ht="75.75" thickBot="1" x14ac:dyDescent="0.3">
      <c r="A12" s="21" t="s">
        <v>40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1"/>
  <sheetViews>
    <sheetView topLeftCell="A13" workbookViewId="0">
      <selection activeCell="G34" sqref="G34"/>
    </sheetView>
  </sheetViews>
  <sheetFormatPr defaultRowHeight="15" x14ac:dyDescent="0.25"/>
  <cols>
    <col min="1" max="1" width="29.42578125" customWidth="1"/>
    <col min="2" max="2" width="12.85546875" customWidth="1"/>
    <col min="3" max="3" width="12.85546875" bestFit="1" customWidth="1"/>
    <col min="11" max="11" width="13.140625" bestFit="1" customWidth="1"/>
  </cols>
  <sheetData>
    <row r="2" spans="1:11" x14ac:dyDescent="0.25">
      <c r="A2" s="2"/>
      <c r="B2" s="4"/>
      <c r="C2" s="4"/>
    </row>
    <row r="3" spans="1:11" x14ac:dyDescent="0.25">
      <c r="A3" s="3"/>
      <c r="B3" s="4"/>
      <c r="C3" s="4"/>
    </row>
    <row r="4" spans="1:11" x14ac:dyDescent="0.25">
      <c r="A4" s="2"/>
      <c r="B4" s="4"/>
      <c r="C4" s="4"/>
    </row>
    <row r="13" spans="1:11" x14ac:dyDescent="0.25">
      <c r="A13" s="1" t="s">
        <v>10</v>
      </c>
      <c r="B13" t="s">
        <v>13</v>
      </c>
    </row>
    <row r="14" spans="1:11" x14ac:dyDescent="0.25">
      <c r="A14" s="2" t="s">
        <v>0</v>
      </c>
      <c r="B14" s="4">
        <v>90331.199999999997</v>
      </c>
    </row>
    <row r="15" spans="1:11" x14ac:dyDescent="0.25">
      <c r="A15" s="3" t="s">
        <v>6</v>
      </c>
      <c r="B15" s="4">
        <v>13158</v>
      </c>
      <c r="K15" s="2"/>
    </row>
    <row r="16" spans="1:11" x14ac:dyDescent="0.25">
      <c r="A16" s="3" t="s">
        <v>9</v>
      </c>
      <c r="B16" s="4">
        <v>14280</v>
      </c>
      <c r="K16" s="2"/>
    </row>
    <row r="17" spans="1:3" x14ac:dyDescent="0.25">
      <c r="A17" s="3" t="s">
        <v>3</v>
      </c>
      <c r="B17" s="4">
        <v>14688</v>
      </c>
    </row>
    <row r="18" spans="1:3" x14ac:dyDescent="0.25">
      <c r="A18" s="3" t="s">
        <v>7</v>
      </c>
      <c r="B18" s="4">
        <v>15249</v>
      </c>
    </row>
    <row r="19" spans="1:3" x14ac:dyDescent="0.25">
      <c r="A19" s="3" t="s">
        <v>4</v>
      </c>
      <c r="B19" s="4">
        <v>16279.199999999999</v>
      </c>
    </row>
    <row r="20" spans="1:3" x14ac:dyDescent="0.25">
      <c r="A20" s="3" t="s">
        <v>5</v>
      </c>
      <c r="B20" s="4">
        <v>16677</v>
      </c>
    </row>
    <row r="21" spans="1:3" x14ac:dyDescent="0.25">
      <c r="A21" s="2" t="s">
        <v>11</v>
      </c>
      <c r="B21" s="4">
        <v>90331.199999999997</v>
      </c>
    </row>
    <row r="24" spans="1:3" x14ac:dyDescent="0.25">
      <c r="A24" s="1" t="s">
        <v>10</v>
      </c>
      <c r="B24" t="s">
        <v>12</v>
      </c>
      <c r="C24" t="s">
        <v>13</v>
      </c>
    </row>
    <row r="25" spans="1:3" x14ac:dyDescent="0.25">
      <c r="A25" s="2" t="s">
        <v>1</v>
      </c>
      <c r="B25" s="4">
        <v>800.4</v>
      </c>
      <c r="C25" s="4">
        <v>40820.400000000001</v>
      </c>
    </row>
    <row r="26" spans="1:3" x14ac:dyDescent="0.25">
      <c r="A26" s="3" t="s">
        <v>9</v>
      </c>
      <c r="B26" s="4">
        <v>91</v>
      </c>
      <c r="C26" s="4">
        <v>4641</v>
      </c>
    </row>
    <row r="27" spans="1:3" x14ac:dyDescent="0.25">
      <c r="A27" s="3" t="s">
        <v>3</v>
      </c>
      <c r="B27" s="4">
        <v>99</v>
      </c>
      <c r="C27" s="4">
        <v>5049</v>
      </c>
    </row>
    <row r="28" spans="1:3" x14ac:dyDescent="0.25">
      <c r="A28" s="3" t="s">
        <v>7</v>
      </c>
      <c r="B28" s="4">
        <v>109</v>
      </c>
      <c r="C28" s="4">
        <v>5559</v>
      </c>
    </row>
    <row r="29" spans="1:3" x14ac:dyDescent="0.25">
      <c r="A29" s="3" t="s">
        <v>4</v>
      </c>
      <c r="B29" s="4">
        <v>115.4</v>
      </c>
      <c r="C29" s="4">
        <v>5885.4000000000005</v>
      </c>
    </row>
    <row r="30" spans="1:3" x14ac:dyDescent="0.25">
      <c r="A30" s="3" t="s">
        <v>5</v>
      </c>
      <c r="B30" s="4">
        <v>157</v>
      </c>
      <c r="C30" s="4">
        <v>8007</v>
      </c>
    </row>
    <row r="31" spans="1:3" x14ac:dyDescent="0.25">
      <c r="A31" s="3" t="s">
        <v>6</v>
      </c>
      <c r="B31" s="4">
        <v>229</v>
      </c>
      <c r="C31" s="4">
        <v>11679</v>
      </c>
    </row>
    <row r="32" spans="1:3" x14ac:dyDescent="0.25">
      <c r="A32" s="2" t="s">
        <v>11</v>
      </c>
      <c r="B32" s="4">
        <v>800.4</v>
      </c>
      <c r="C32" s="4">
        <v>40820.400000000001</v>
      </c>
    </row>
    <row r="35" spans="1:3" x14ac:dyDescent="0.25">
      <c r="A35" s="1" t="s">
        <v>10</v>
      </c>
      <c r="B35" t="s">
        <v>12</v>
      </c>
      <c r="C35" t="s">
        <v>13</v>
      </c>
    </row>
    <row r="36" spans="1:3" x14ac:dyDescent="0.25">
      <c r="A36" s="2" t="s">
        <v>2</v>
      </c>
      <c r="B36" s="4">
        <v>977</v>
      </c>
      <c r="C36" s="4">
        <v>104539</v>
      </c>
    </row>
    <row r="37" spans="1:3" x14ac:dyDescent="0.25">
      <c r="A37" s="3" t="s">
        <v>9</v>
      </c>
      <c r="B37" s="4">
        <v>145</v>
      </c>
      <c r="C37" s="5">
        <v>15515</v>
      </c>
    </row>
    <row r="38" spans="1:3" x14ac:dyDescent="0.25">
      <c r="A38" s="3" t="s">
        <v>8</v>
      </c>
      <c r="B38" s="4">
        <v>179</v>
      </c>
      <c r="C38" s="4">
        <v>19153</v>
      </c>
    </row>
    <row r="39" spans="1:3" x14ac:dyDescent="0.25">
      <c r="A39" s="3" t="s">
        <v>3</v>
      </c>
      <c r="B39" s="4">
        <v>240</v>
      </c>
      <c r="C39" s="4">
        <v>25680</v>
      </c>
    </row>
    <row r="40" spans="1:3" x14ac:dyDescent="0.25">
      <c r="A40" s="3" t="s">
        <v>6</v>
      </c>
      <c r="B40" s="4">
        <v>413</v>
      </c>
      <c r="C40" s="4">
        <v>44191</v>
      </c>
    </row>
    <row r="41" spans="1:3" x14ac:dyDescent="0.25">
      <c r="A41" s="2" t="s">
        <v>11</v>
      </c>
      <c r="B41" s="4">
        <v>977</v>
      </c>
      <c r="C41" s="4">
        <v>104539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showGridLines="0" workbookViewId="0">
      <selection activeCell="C7" sqref="C7"/>
    </sheetView>
  </sheetViews>
  <sheetFormatPr defaultRowHeight="15" x14ac:dyDescent="0.25"/>
  <cols>
    <col min="1" max="1" width="24" customWidth="1"/>
    <col min="2" max="2" width="10.28515625" bestFit="1" customWidth="1"/>
    <col min="3" max="3" width="124.42578125" customWidth="1"/>
    <col min="4" max="4" width="11.42578125" customWidth="1"/>
    <col min="5" max="5" width="47.85546875" bestFit="1" customWidth="1"/>
    <col min="6" max="6" width="25.7109375" customWidth="1"/>
    <col min="7" max="7" width="13.42578125" customWidth="1"/>
    <col min="8" max="8" width="11" bestFit="1" customWidth="1"/>
  </cols>
  <sheetData>
    <row r="1" spans="1:8" x14ac:dyDescent="0.25">
      <c r="A1" s="46" t="s">
        <v>44</v>
      </c>
      <c r="B1" s="47" t="s">
        <v>42</v>
      </c>
      <c r="C1" s="47" t="s">
        <v>43</v>
      </c>
      <c r="D1" s="48" t="s">
        <v>22</v>
      </c>
      <c r="E1" s="47" t="s">
        <v>21</v>
      </c>
      <c r="F1" s="48" t="s">
        <v>25</v>
      </c>
      <c r="G1" s="48" t="s">
        <v>26</v>
      </c>
      <c r="H1" s="49" t="s">
        <v>19</v>
      </c>
    </row>
    <row r="2" spans="1:8" s="44" customFormat="1" ht="60" customHeight="1" x14ac:dyDescent="0.25">
      <c r="A2" s="22" t="s">
        <v>24</v>
      </c>
      <c r="B2" s="26">
        <v>30</v>
      </c>
      <c r="C2" s="17" t="s">
        <v>62</v>
      </c>
      <c r="D2" s="26" t="s">
        <v>23</v>
      </c>
      <c r="E2" s="22" t="s">
        <v>63</v>
      </c>
      <c r="F2" s="22" t="s">
        <v>52</v>
      </c>
      <c r="G2" s="22" t="s">
        <v>66</v>
      </c>
      <c r="H2" s="26" t="s">
        <v>20</v>
      </c>
    </row>
    <row r="3" spans="1:8" s="6" customFormat="1" ht="56.25" customHeight="1" x14ac:dyDescent="0.25">
      <c r="A3" s="12" t="s">
        <v>27</v>
      </c>
      <c r="B3" s="11">
        <v>15</v>
      </c>
      <c r="C3" s="17" t="s">
        <v>64</v>
      </c>
      <c r="D3" s="11" t="s">
        <v>23</v>
      </c>
      <c r="E3" s="12" t="s">
        <v>65</v>
      </c>
      <c r="F3" s="12" t="s">
        <v>52</v>
      </c>
      <c r="G3" s="12" t="s">
        <v>66</v>
      </c>
      <c r="H3" s="11" t="s">
        <v>20</v>
      </c>
    </row>
    <row r="4" spans="1:8" s="6" customFormat="1" ht="52.5" customHeight="1" x14ac:dyDescent="0.25">
      <c r="A4" s="52" t="s">
        <v>28</v>
      </c>
      <c r="B4" s="18">
        <v>2</v>
      </c>
      <c r="C4" s="53" t="s">
        <v>68</v>
      </c>
      <c r="D4" s="18" t="s">
        <v>23</v>
      </c>
      <c r="E4" s="52" t="s">
        <v>67</v>
      </c>
      <c r="F4" s="52" t="s">
        <v>52</v>
      </c>
      <c r="G4" s="52" t="s">
        <v>53</v>
      </c>
      <c r="H4" s="18" t="s">
        <v>20</v>
      </c>
    </row>
    <row r="5" spans="1:8" s="54" customFormat="1" ht="45" customHeight="1" x14ac:dyDescent="0.25">
      <c r="A5" s="51"/>
      <c r="B5" s="39"/>
      <c r="C5" s="50"/>
      <c r="D5" s="39"/>
      <c r="E5" s="51"/>
      <c r="F5" s="51"/>
      <c r="G5" s="51"/>
      <c r="H5" s="39"/>
    </row>
    <row r="6" spans="1:8" x14ac:dyDescent="0.25">
      <c r="A6" s="55" t="s">
        <v>50</v>
      </c>
    </row>
    <row r="7" spans="1:8" x14ac:dyDescent="0.25">
      <c r="A7" s="56" t="s">
        <v>45</v>
      </c>
    </row>
    <row r="8" spans="1:8" x14ac:dyDescent="0.25">
      <c r="A8" s="56" t="s">
        <v>46</v>
      </c>
    </row>
    <row r="9" spans="1:8" x14ac:dyDescent="0.25">
      <c r="A9" s="56" t="s">
        <v>47</v>
      </c>
    </row>
  </sheetData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showGridLines="0" zoomScaleNormal="100" workbookViewId="0">
      <selection activeCell="C3" sqref="C3"/>
    </sheetView>
  </sheetViews>
  <sheetFormatPr defaultRowHeight="15" x14ac:dyDescent="0.25"/>
  <cols>
    <col min="1" max="1" width="19.85546875" customWidth="1"/>
    <col min="2" max="2" width="12.85546875" customWidth="1"/>
    <col min="3" max="3" width="79.5703125" customWidth="1"/>
    <col min="4" max="4" width="17.140625" customWidth="1"/>
  </cols>
  <sheetData>
    <row r="1" spans="1:4" x14ac:dyDescent="0.25">
      <c r="A1" s="57" t="s">
        <v>41</v>
      </c>
      <c r="B1" s="58" t="s">
        <v>42</v>
      </c>
      <c r="C1" s="58" t="s">
        <v>43</v>
      </c>
      <c r="D1" s="59" t="s">
        <v>19</v>
      </c>
    </row>
    <row r="2" spans="1:4" ht="80.25" customHeight="1" x14ac:dyDescent="0.25">
      <c r="A2" s="37" t="s">
        <v>48</v>
      </c>
      <c r="B2" s="11">
        <v>50</v>
      </c>
      <c r="C2" s="22" t="s">
        <v>69</v>
      </c>
      <c r="D2" s="11" t="s">
        <v>20</v>
      </c>
    </row>
    <row r="3" spans="1:4" ht="60.75" customHeight="1" x14ac:dyDescent="0.25">
      <c r="A3" s="37" t="s">
        <v>61</v>
      </c>
      <c r="B3" s="11">
        <v>15</v>
      </c>
      <c r="C3" s="22" t="s">
        <v>70</v>
      </c>
      <c r="D3" s="11" t="s">
        <v>20</v>
      </c>
    </row>
    <row r="4" spans="1:4" ht="20.25" customHeight="1" x14ac:dyDescent="0.25">
      <c r="A4" s="60"/>
      <c r="B4" s="60"/>
      <c r="C4" s="60"/>
      <c r="D4" s="60"/>
    </row>
    <row r="5" spans="1:4" x14ac:dyDescent="0.25">
      <c r="A5" s="55" t="s">
        <v>50</v>
      </c>
      <c r="B5" s="60"/>
      <c r="C5" s="60"/>
      <c r="D5" s="60"/>
    </row>
    <row r="6" spans="1:4" x14ac:dyDescent="0.25">
      <c r="A6" s="56" t="s">
        <v>54</v>
      </c>
      <c r="B6" s="60"/>
      <c r="C6" s="60"/>
      <c r="D6" s="60"/>
    </row>
    <row r="7" spans="1:4" x14ac:dyDescent="0.25">
      <c r="A7" s="56" t="s">
        <v>45</v>
      </c>
      <c r="B7" s="60"/>
      <c r="C7" s="60"/>
      <c r="D7" s="60"/>
    </row>
    <row r="8" spans="1:4" x14ac:dyDescent="0.25">
      <c r="A8" s="56" t="s">
        <v>46</v>
      </c>
      <c r="B8" s="60"/>
      <c r="C8" s="60"/>
      <c r="D8" s="60"/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showGridLines="0" zoomScale="108" zoomScaleNormal="108" workbookViewId="0">
      <selection activeCell="C2" sqref="C2"/>
    </sheetView>
  </sheetViews>
  <sheetFormatPr defaultRowHeight="15" x14ac:dyDescent="0.25"/>
  <cols>
    <col min="1" max="1" width="14.85546875" bestFit="1" customWidth="1"/>
    <col min="2" max="2" width="10.28515625" bestFit="1" customWidth="1"/>
    <col min="3" max="3" width="91.7109375" customWidth="1"/>
    <col min="4" max="4" width="16.7109375" bestFit="1" customWidth="1"/>
  </cols>
  <sheetData>
    <row r="1" spans="1:4" x14ac:dyDescent="0.25">
      <c r="A1" s="29" t="s">
        <v>41</v>
      </c>
      <c r="B1" s="30" t="s">
        <v>42</v>
      </c>
      <c r="C1" s="30" t="s">
        <v>43</v>
      </c>
      <c r="D1" s="31" t="s">
        <v>19</v>
      </c>
    </row>
    <row r="2" spans="1:4" s="8" customFormat="1" ht="76.5" x14ac:dyDescent="0.25">
      <c r="A2" s="25" t="s">
        <v>49</v>
      </c>
      <c r="B2" s="11">
        <v>30</v>
      </c>
      <c r="C2" s="26" t="s">
        <v>71</v>
      </c>
      <c r="D2" s="11" t="s">
        <v>29</v>
      </c>
    </row>
    <row r="3" spans="1:4" x14ac:dyDescent="0.25">
      <c r="C3" s="14"/>
    </row>
    <row r="4" spans="1:4" x14ac:dyDescent="0.25">
      <c r="A4" s="23" t="s">
        <v>50</v>
      </c>
    </row>
    <row r="5" spans="1:4" x14ac:dyDescent="0.25">
      <c r="A5" s="24" t="s">
        <v>14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showGridLines="0" workbookViewId="0">
      <selection activeCell="D2" sqref="D2"/>
    </sheetView>
  </sheetViews>
  <sheetFormatPr defaultRowHeight="15" x14ac:dyDescent="0.25"/>
  <cols>
    <col min="1" max="1" width="17.42578125" bestFit="1" customWidth="1"/>
    <col min="2" max="2" width="24.5703125" bestFit="1" customWidth="1"/>
    <col min="3" max="3" width="10.28515625" customWidth="1"/>
    <col min="4" max="4" width="117.85546875" customWidth="1"/>
    <col min="5" max="5" width="18.140625" customWidth="1"/>
  </cols>
  <sheetData>
    <row r="1" spans="1:5" x14ac:dyDescent="0.25">
      <c r="A1" s="61" t="s">
        <v>41</v>
      </c>
      <c r="B1" s="62" t="s">
        <v>51</v>
      </c>
      <c r="C1" s="63" t="s">
        <v>42</v>
      </c>
      <c r="D1" s="63" t="s">
        <v>43</v>
      </c>
      <c r="E1" s="64" t="s">
        <v>19</v>
      </c>
    </row>
    <row r="2" spans="1:5" ht="82.5" customHeight="1" x14ac:dyDescent="0.25">
      <c r="A2" s="16" t="s">
        <v>57</v>
      </c>
      <c r="B2" s="26" t="s">
        <v>30</v>
      </c>
      <c r="C2" s="11">
        <v>30</v>
      </c>
      <c r="D2" s="15" t="s">
        <v>72</v>
      </c>
      <c r="E2" s="11" t="s">
        <v>29</v>
      </c>
    </row>
    <row r="3" spans="1:5" ht="89.25" customHeight="1" x14ac:dyDescent="0.25">
      <c r="A3" s="16" t="s">
        <v>56</v>
      </c>
      <c r="B3" s="32" t="s">
        <v>31</v>
      </c>
      <c r="C3" s="11">
        <v>10</v>
      </c>
      <c r="D3" s="45" t="s">
        <v>73</v>
      </c>
      <c r="E3" s="11" t="s">
        <v>29</v>
      </c>
    </row>
    <row r="4" spans="1:5" ht="34.5" customHeight="1" x14ac:dyDescent="0.25">
      <c r="A4" s="41" t="s">
        <v>60</v>
      </c>
      <c r="B4" s="17" t="s">
        <v>74</v>
      </c>
      <c r="C4" s="11">
        <v>5</v>
      </c>
      <c r="D4" s="17" t="s">
        <v>58</v>
      </c>
      <c r="E4" s="11"/>
    </row>
    <row r="5" spans="1:5" ht="30" customHeight="1" x14ac:dyDescent="0.25">
      <c r="A5" s="43" t="s">
        <v>60</v>
      </c>
      <c r="B5" s="42" t="s">
        <v>74</v>
      </c>
      <c r="C5" s="18">
        <v>5</v>
      </c>
      <c r="D5" s="42" t="s">
        <v>59</v>
      </c>
      <c r="E5" s="18"/>
    </row>
    <row r="6" spans="1:5" ht="29.25" customHeight="1" x14ac:dyDescent="0.25">
      <c r="A6" s="38"/>
      <c r="B6" s="40"/>
      <c r="C6" s="39"/>
      <c r="D6" s="40"/>
      <c r="E6" s="39"/>
    </row>
    <row r="7" spans="1:5" x14ac:dyDescent="0.25">
      <c r="A7" s="23" t="s">
        <v>50</v>
      </c>
    </row>
    <row r="8" spans="1:5" x14ac:dyDescent="0.25">
      <c r="A8" s="24" t="s">
        <v>46</v>
      </c>
    </row>
    <row r="14" spans="1:5" x14ac:dyDescent="0.25">
      <c r="D14" s="7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showGridLines="0" tabSelected="1" zoomScaleNormal="100" zoomScaleSheetLayoutView="100" workbookViewId="0">
      <selection activeCell="C14" sqref="C14"/>
    </sheetView>
  </sheetViews>
  <sheetFormatPr defaultRowHeight="15" x14ac:dyDescent="0.25"/>
  <cols>
    <col min="1" max="1" width="13.85546875" customWidth="1"/>
    <col min="2" max="2" width="7.85546875" customWidth="1"/>
    <col min="3" max="3" width="156" customWidth="1"/>
    <col min="4" max="4" width="27.140625" bestFit="1" customWidth="1"/>
    <col min="5" max="5" width="13.28515625" bestFit="1" customWidth="1"/>
  </cols>
  <sheetData>
    <row r="1" spans="1:5" x14ac:dyDescent="0.25">
      <c r="A1" s="33" t="s">
        <v>41</v>
      </c>
      <c r="B1" s="33" t="s">
        <v>42</v>
      </c>
      <c r="C1" s="33" t="s">
        <v>43</v>
      </c>
      <c r="D1" s="33" t="s">
        <v>21</v>
      </c>
      <c r="E1" s="34" t="s">
        <v>19</v>
      </c>
    </row>
    <row r="2" spans="1:5" ht="54" customHeight="1" x14ac:dyDescent="0.25">
      <c r="A2" s="12" t="s">
        <v>79</v>
      </c>
      <c r="B2" s="11">
        <v>10</v>
      </c>
      <c r="C2" s="17" t="s">
        <v>75</v>
      </c>
      <c r="D2" s="13" t="s">
        <v>32</v>
      </c>
      <c r="E2" s="11" t="s">
        <v>20</v>
      </c>
    </row>
    <row r="3" spans="1:5" ht="42.75" customHeight="1" x14ac:dyDescent="0.25">
      <c r="A3" s="12" t="s">
        <v>80</v>
      </c>
      <c r="B3" s="11">
        <v>20</v>
      </c>
      <c r="C3" s="22" t="s">
        <v>76</v>
      </c>
      <c r="D3" s="12" t="s">
        <v>33</v>
      </c>
      <c r="E3" s="11" t="s">
        <v>20</v>
      </c>
    </row>
    <row r="5" spans="1:5" x14ac:dyDescent="0.25">
      <c r="A5" s="27" t="s">
        <v>50</v>
      </c>
    </row>
    <row r="6" spans="1:5" x14ac:dyDescent="0.25">
      <c r="A6" s="28" t="s">
        <v>46</v>
      </c>
    </row>
    <row r="7" spans="1:5" x14ac:dyDescent="0.25">
      <c r="A7" s="28" t="s">
        <v>45</v>
      </c>
    </row>
  </sheetData>
  <autoFilter ref="A1:E1"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showGridLines="0" workbookViewId="0">
      <selection activeCell="E7" sqref="E7"/>
    </sheetView>
  </sheetViews>
  <sheetFormatPr defaultRowHeight="15" x14ac:dyDescent="0.25"/>
  <cols>
    <col min="1" max="1" width="15" customWidth="1"/>
    <col min="2" max="2" width="22.5703125" customWidth="1"/>
    <col min="3" max="3" width="26.5703125" customWidth="1"/>
    <col min="4" max="4" width="23.85546875" customWidth="1"/>
  </cols>
  <sheetData>
    <row r="1" spans="1:4" x14ac:dyDescent="0.25">
      <c r="A1" s="33" t="s">
        <v>41</v>
      </c>
      <c r="B1" s="33" t="s">
        <v>42</v>
      </c>
      <c r="C1" s="33" t="s">
        <v>43</v>
      </c>
      <c r="D1" s="34" t="s">
        <v>19</v>
      </c>
    </row>
    <row r="2" spans="1:4" x14ac:dyDescent="0.25">
      <c r="A2" s="35" t="s">
        <v>77</v>
      </c>
      <c r="B2" s="11">
        <v>20</v>
      </c>
      <c r="C2" s="36" t="s">
        <v>78</v>
      </c>
      <c r="D2" s="11" t="s">
        <v>20</v>
      </c>
    </row>
  </sheetData>
  <autoFilter ref="A1:D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Main Page</vt:lpstr>
      <vt:lpstr>შეჯამება</vt:lpstr>
      <vt:lpstr>Lot 1</vt:lpstr>
      <vt:lpstr>Lot 2</vt:lpstr>
      <vt:lpstr>Lot 3</vt:lpstr>
      <vt:lpstr>Lot 4</vt:lpstr>
      <vt:lpstr>Lot 5</vt:lpstr>
      <vt:lpstr>Lot 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2021-01-15T09:23:02Z</dcterms:modified>
</cp:coreProperties>
</file>